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VRT\Draft\Úsek rozvoje\Územní plánování\100_UPD\120_DURP\Obchodní případ\1.1 E-ZAK\SOD\"/>
    </mc:Choice>
  </mc:AlternateContent>
  <bookViews>
    <workbookView xWindow="-105" yWindow="-105" windowWidth="23250" windowHeight="12570"/>
  </bookViews>
  <sheets>
    <sheet name="Rozpis ceny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9" i="1"/>
  <c r="G18" i="1"/>
  <c r="G17" i="1"/>
  <c r="G16" i="1"/>
  <c r="G15" i="1"/>
  <c r="G10" i="1"/>
  <c r="G9" i="1"/>
  <c r="G8" i="1"/>
  <c r="G7" i="1"/>
  <c r="G14" i="1"/>
  <c r="G13" i="1"/>
  <c r="G11" i="1"/>
  <c r="G6" i="1"/>
  <c r="G5" i="1"/>
  <c r="G21" i="1" l="1"/>
  <c r="G22" i="1" s="1"/>
  <c r="G23" i="1" s="1"/>
</calcChain>
</file>

<file path=xl/sharedStrings.xml><?xml version="1.0" encoding="utf-8"?>
<sst xmlns="http://schemas.openxmlformats.org/spreadsheetml/2006/main" count="63" uniqueCount="51">
  <si>
    <t xml:space="preserve">Rozpis ceny </t>
  </si>
  <si>
    <t>Akce:</t>
  </si>
  <si>
    <t>Etapy plnění</t>
  </si>
  <si>
    <t>Položka</t>
  </si>
  <si>
    <t>Činnost</t>
  </si>
  <si>
    <t>MJ</t>
  </si>
  <si>
    <t>počet MJ</t>
  </si>
  <si>
    <t>cena za MJ</t>
  </si>
  <si>
    <t>cena celkem</t>
  </si>
  <si>
    <t>1.</t>
  </si>
  <si>
    <t>1.1</t>
  </si>
  <si>
    <t>2.</t>
  </si>
  <si>
    <t>kpl</t>
  </si>
  <si>
    <t>3.</t>
  </si>
  <si>
    <t>Σ celkem</t>
  </si>
  <si>
    <t>DPH</t>
  </si>
  <si>
    <t>Σ celkem včetně DPH</t>
  </si>
  <si>
    <t>Legenda:</t>
  </si>
  <si>
    <t>Uchazeč vyplní pouze oranžově podbarvené buňky.</t>
  </si>
  <si>
    <t>„Dílčí územní rozvojový plán VRT Praha"</t>
  </si>
  <si>
    <t>1.2.</t>
  </si>
  <si>
    <t>1.3.</t>
  </si>
  <si>
    <t>dílo</t>
  </si>
  <si>
    <t>1.4.</t>
  </si>
  <si>
    <t>1.5.</t>
  </si>
  <si>
    <t>1.6.</t>
  </si>
  <si>
    <t>2.1.</t>
  </si>
  <si>
    <t>2.2.</t>
  </si>
  <si>
    <t>Konzultace a spolupráce při vyhodnocení stanovisek a připomínek po veřejném projednání</t>
  </si>
  <si>
    <t>3.1.</t>
  </si>
  <si>
    <t>3.2.</t>
  </si>
  <si>
    <t>3.3.</t>
  </si>
  <si>
    <t>3.4.</t>
  </si>
  <si>
    <t>3.5.</t>
  </si>
  <si>
    <t>3.6.</t>
  </si>
  <si>
    <t>paré</t>
  </si>
  <si>
    <t xml:space="preserve">Tisk čistopisu dokumentace DÚRP VRT Praha </t>
  </si>
  <si>
    <t>2.3.</t>
  </si>
  <si>
    <t>Vyhotovení dokumentace návrhu DÚRP VRT Praha pro veřejné projednání</t>
  </si>
  <si>
    <t>Vyhotovení vyhodnocení vlivů na udržitelný rozvoj území DÚRP VRT Praha</t>
  </si>
  <si>
    <t>Vyhotovení odůvodnění návrhu DÚRP VRT Praha pro veřejné projednání</t>
  </si>
  <si>
    <t>Tisk dokumentace návrhu DÚRP VRT Praha pro veřejné projednání</t>
  </si>
  <si>
    <t>Tisk odůvodnění návrhu DÚRP VRT Praha pro veřejné projednání</t>
  </si>
  <si>
    <t>Tisk vyhodnocení vlivů na udržitelný rozvoj území  DÚRP VRT Praha</t>
  </si>
  <si>
    <t>Účast na veřejném projednání o návrhu DÚRP VRT Praha a zajištění prezentace</t>
  </si>
  <si>
    <t>Spolupráce při získání stanoviska MŽP k vyhodnocení vlivů na udržitelný rozvoj území</t>
  </si>
  <si>
    <t>Úprava dokumentace návrhu DÚRP VRT Praha dle výsledků veřejného projednání do výsledného znění</t>
  </si>
  <si>
    <t>Úprava odůvodnění návrhu DÚRP VRT Praha dle výsledků veřejného projednání do výsledného znění</t>
  </si>
  <si>
    <t>Úprava vyhodnocení vlivů na udržitelný rozvoj území DRP VRT Praha dle výsledků veřejného projednání do výsledného znění</t>
  </si>
  <si>
    <t xml:space="preserve">Tisk čistopisu odůvodnění Návrhu DÚRP VRT Praha </t>
  </si>
  <si>
    <t>Tisk čistopisu vyhodnocení vlivů na udržitelný rozvoj území DÚRP VRT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</si>
</sst>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\ _K_č"/>
    <numFmt numFmtId="165" formatCode="d/m/yyyy;@"/>
  </numFmts>
  <fonts count="8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68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/>
    </xf>
    <xf numFmtId="164" fontId="6" fillId="0" borderId="7" xfId="2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164" fontId="6" fillId="0" borderId="8" xfId="2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164" fontId="6" fillId="0" borderId="9" xfId="2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/>
    </xf>
    <xf numFmtId="164" fontId="5" fillId="0" borderId="20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164" fontId="5" fillId="0" borderId="23" xfId="0" applyNumberFormat="1" applyFont="1" applyBorder="1" applyAlignment="1">
      <alignment horizontal="center" vertical="center"/>
    </xf>
    <xf numFmtId="0" fontId="6" fillId="0" borderId="0" xfId="2" applyFont="1" applyAlignment="1">
      <alignment vertical="center"/>
    </xf>
    <xf numFmtId="2" fontId="6" fillId="0" borderId="0" xfId="2" applyNumberFormat="1" applyFont="1" applyAlignment="1">
      <alignment vertical="center"/>
    </xf>
    <xf numFmtId="164" fontId="6" fillId="0" borderId="0" xfId="2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2" fillId="0" borderId="0" xfId="1" applyNumberFormat="1" applyFont="1" applyAlignment="1" applyProtection="1">
      <alignment horizontal="center" vertical="center"/>
    </xf>
    <xf numFmtId="0" fontId="6" fillId="2" borderId="0" xfId="2" applyFont="1" applyFill="1" applyAlignment="1">
      <alignment vertical="center"/>
    </xf>
    <xf numFmtId="164" fontId="2" fillId="0" borderId="0" xfId="0" applyNumberFormat="1" applyFont="1" applyAlignment="1">
      <alignment vertical="center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/>
    </xf>
    <xf numFmtId="164" fontId="4" fillId="0" borderId="15" xfId="2" applyNumberFormat="1" applyFont="1" applyBorder="1" applyAlignment="1">
      <alignment horizontal="center" vertical="center"/>
    </xf>
    <xf numFmtId="164" fontId="4" fillId="0" borderId="16" xfId="2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164" fontId="6" fillId="2" borderId="10" xfId="2" applyNumberFormat="1" applyFont="1" applyFill="1" applyBorder="1" applyAlignment="1" applyProtection="1">
      <alignment horizontal="right" vertical="center"/>
      <protection locked="0"/>
    </xf>
    <xf numFmtId="164" fontId="6" fillId="0" borderId="23" xfId="2" applyNumberFormat="1" applyFont="1" applyBorder="1" applyAlignment="1">
      <alignment horizontal="center" vertical="center"/>
    </xf>
    <xf numFmtId="1" fontId="2" fillId="0" borderId="27" xfId="0" quotePrefix="1" applyNumberFormat="1" applyFont="1" applyBorder="1" applyAlignment="1">
      <alignment horizontal="center" vertical="center"/>
    </xf>
    <xf numFmtId="1" fontId="2" fillId="0" borderId="28" xfId="0" quotePrefix="1" applyNumberFormat="1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6" fillId="0" borderId="6" xfId="2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6" fillId="0" borderId="12" xfId="2" applyFont="1" applyBorder="1" applyAlignment="1" applyProtection="1">
      <alignment horizontal="center" vertical="center"/>
      <protection locked="0"/>
    </xf>
    <xf numFmtId="0" fontId="6" fillId="0" borderId="5" xfId="2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>
      <alignment horizontal="center" vertical="center"/>
    </xf>
    <xf numFmtId="0" fontId="6" fillId="0" borderId="19" xfId="2" applyFont="1" applyBorder="1" applyAlignment="1" applyProtection="1">
      <alignment horizontal="center" vertical="center"/>
      <protection locked="0"/>
    </xf>
    <xf numFmtId="1" fontId="2" fillId="0" borderId="29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vertical="center" wrapText="1"/>
    </xf>
    <xf numFmtId="1" fontId="2" fillId="0" borderId="31" xfId="0" quotePrefix="1" applyNumberFormat="1" applyFont="1" applyBorder="1" applyAlignment="1">
      <alignment horizontal="center" vertical="center"/>
    </xf>
    <xf numFmtId="49" fontId="2" fillId="0" borderId="32" xfId="0" applyNumberFormat="1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/>
    </xf>
    <xf numFmtId="164" fontId="6" fillId="0" borderId="12" xfId="2" applyNumberFormat="1" applyFont="1" applyBorder="1" applyAlignment="1" applyProtection="1">
      <alignment horizontal="center" vertical="center"/>
      <protection locked="0"/>
    </xf>
    <xf numFmtId="164" fontId="6" fillId="2" borderId="5" xfId="2" applyNumberFormat="1" applyFont="1" applyFill="1" applyBorder="1" applyAlignment="1" applyProtection="1">
      <alignment horizontal="center" vertical="center"/>
      <protection locked="0"/>
    </xf>
    <xf numFmtId="164" fontId="6" fillId="2" borderId="6" xfId="2" applyNumberFormat="1" applyFont="1" applyFill="1" applyBorder="1" applyAlignment="1" applyProtection="1">
      <alignment horizontal="center" vertical="center"/>
      <protection locked="0"/>
    </xf>
    <xf numFmtId="164" fontId="6" fillId="2" borderId="10" xfId="2" applyNumberFormat="1" applyFont="1" applyFill="1" applyBorder="1" applyAlignment="1" applyProtection="1">
      <alignment horizontal="center" vertical="center"/>
      <protection locked="0"/>
    </xf>
    <xf numFmtId="164" fontId="6" fillId="2" borderId="19" xfId="2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5" fillId="0" borderId="18" xfId="0" applyNumberFormat="1" applyFont="1" applyBorder="1" applyAlignment="1">
      <alignment horizontal="right" vertical="center"/>
    </xf>
    <xf numFmtId="165" fontId="5" fillId="0" borderId="19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165" fontId="5" fillId="0" borderId="6" xfId="0" applyNumberFormat="1" applyFont="1" applyBorder="1" applyAlignment="1">
      <alignment horizontal="right" vertical="center"/>
    </xf>
    <xf numFmtId="165" fontId="5" fillId="0" borderId="22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zoomScale="73" zoomScaleNormal="73" workbookViewId="0">
      <selection activeCell="J11" sqref="J11"/>
    </sheetView>
  </sheetViews>
  <sheetFormatPr defaultRowHeight="12.75" x14ac:dyDescent="0.2"/>
  <cols>
    <col min="1" max="1" width="13.75" customWidth="1"/>
    <col min="2" max="2" width="12" customWidth="1"/>
    <col min="3" max="3" width="98.875" customWidth="1"/>
    <col min="4" max="4" width="16.25" customWidth="1"/>
    <col min="5" max="6" width="20.625" customWidth="1"/>
    <col min="7" max="7" width="15.125" customWidth="1"/>
  </cols>
  <sheetData>
    <row r="1" spans="1:7" ht="15" x14ac:dyDescent="0.2">
      <c r="A1" s="1"/>
      <c r="B1" s="61" t="s">
        <v>0</v>
      </c>
      <c r="C1" s="61"/>
      <c r="D1" s="61"/>
      <c r="E1" s="61"/>
      <c r="F1" s="61"/>
      <c r="G1" s="61"/>
    </row>
    <row r="2" spans="1:7" ht="15" x14ac:dyDescent="0.2">
      <c r="A2" s="2" t="s">
        <v>1</v>
      </c>
      <c r="B2" s="62" t="s">
        <v>19</v>
      </c>
      <c r="C2" s="62"/>
      <c r="D2" s="62"/>
      <c r="E2" s="62"/>
      <c r="F2" s="62"/>
      <c r="G2" s="62"/>
    </row>
    <row r="3" spans="1:7" ht="15.75" thickBot="1" x14ac:dyDescent="0.25">
      <c r="A3" s="1"/>
      <c r="B3" s="61"/>
      <c r="C3" s="61"/>
      <c r="D3" s="61"/>
      <c r="E3" s="61"/>
      <c r="F3" s="61"/>
      <c r="G3" s="61"/>
    </row>
    <row r="4" spans="1:7" ht="39.75" customHeight="1" thickBot="1" x14ac:dyDescent="0.25">
      <c r="A4" s="3" t="s">
        <v>2</v>
      </c>
      <c r="B4" s="25" t="s">
        <v>3</v>
      </c>
      <c r="C4" s="26" t="s">
        <v>4</v>
      </c>
      <c r="D4" s="27" t="s">
        <v>5</v>
      </c>
      <c r="E4" s="28" t="s">
        <v>6</v>
      </c>
      <c r="F4" s="29" t="s">
        <v>7</v>
      </c>
      <c r="G4" s="30" t="s">
        <v>8</v>
      </c>
    </row>
    <row r="5" spans="1:7" ht="21.95" customHeight="1" x14ac:dyDescent="0.2">
      <c r="A5" s="63" t="s">
        <v>9</v>
      </c>
      <c r="B5" s="34" t="s">
        <v>10</v>
      </c>
      <c r="C5" s="4" t="s">
        <v>38</v>
      </c>
      <c r="D5" s="7" t="s">
        <v>22</v>
      </c>
      <c r="E5" s="36">
        <v>1</v>
      </c>
      <c r="F5" s="50">
        <v>0</v>
      </c>
      <c r="G5" s="10">
        <f t="shared" ref="G5" si="0">E5*F5</f>
        <v>0</v>
      </c>
    </row>
    <row r="6" spans="1:7" ht="21.95" customHeight="1" x14ac:dyDescent="0.2">
      <c r="A6" s="64"/>
      <c r="B6" s="35" t="s">
        <v>20</v>
      </c>
      <c r="C6" s="9" t="s">
        <v>40</v>
      </c>
      <c r="D6" s="5" t="s">
        <v>22</v>
      </c>
      <c r="E6" s="37">
        <v>1</v>
      </c>
      <c r="F6" s="50">
        <v>0</v>
      </c>
      <c r="G6" s="6">
        <f>E6*F6</f>
        <v>0</v>
      </c>
    </row>
    <row r="7" spans="1:7" ht="21.95" customHeight="1" x14ac:dyDescent="0.2">
      <c r="A7" s="64"/>
      <c r="B7" s="35" t="s">
        <v>21</v>
      </c>
      <c r="C7" s="9" t="s">
        <v>39</v>
      </c>
      <c r="D7" s="5" t="s">
        <v>22</v>
      </c>
      <c r="E7" s="38">
        <v>1</v>
      </c>
      <c r="F7" s="50">
        <v>0</v>
      </c>
      <c r="G7" s="6">
        <f t="shared" ref="G7:G10" si="1">E7*F7</f>
        <v>0</v>
      </c>
    </row>
    <row r="8" spans="1:7" ht="21.95" customHeight="1" x14ac:dyDescent="0.2">
      <c r="A8" s="64"/>
      <c r="B8" s="35" t="s">
        <v>23</v>
      </c>
      <c r="C8" s="9" t="s">
        <v>41</v>
      </c>
      <c r="D8" s="5" t="s">
        <v>35</v>
      </c>
      <c r="E8" s="38">
        <v>2</v>
      </c>
      <c r="F8" s="50">
        <v>0</v>
      </c>
      <c r="G8" s="6">
        <f t="shared" si="1"/>
        <v>0</v>
      </c>
    </row>
    <row r="9" spans="1:7" ht="21.95" customHeight="1" x14ac:dyDescent="0.2">
      <c r="A9" s="64"/>
      <c r="B9" s="35" t="s">
        <v>24</v>
      </c>
      <c r="C9" s="9" t="s">
        <v>42</v>
      </c>
      <c r="D9" s="5" t="s">
        <v>35</v>
      </c>
      <c r="E9" s="38">
        <v>2</v>
      </c>
      <c r="F9" s="50">
        <v>0</v>
      </c>
      <c r="G9" s="6">
        <f t="shared" si="1"/>
        <v>0</v>
      </c>
    </row>
    <row r="10" spans="1:7" ht="21.95" customHeight="1" thickBot="1" x14ac:dyDescent="0.25">
      <c r="A10" s="65"/>
      <c r="B10" s="35" t="s">
        <v>25</v>
      </c>
      <c r="C10" s="9" t="s">
        <v>43</v>
      </c>
      <c r="D10" s="5" t="s">
        <v>35</v>
      </c>
      <c r="E10" s="38">
        <v>2</v>
      </c>
      <c r="F10" s="50">
        <v>0</v>
      </c>
      <c r="G10" s="6">
        <f t="shared" si="1"/>
        <v>0</v>
      </c>
    </row>
    <row r="11" spans="1:7" ht="21.95" customHeight="1" thickBot="1" x14ac:dyDescent="0.25">
      <c r="A11" s="66" t="s">
        <v>11</v>
      </c>
      <c r="B11" s="45" t="s">
        <v>26</v>
      </c>
      <c r="C11" s="46" t="s">
        <v>44</v>
      </c>
      <c r="D11" s="47" t="s">
        <v>12</v>
      </c>
      <c r="E11" s="40">
        <v>1</v>
      </c>
      <c r="F11" s="49">
        <v>0</v>
      </c>
      <c r="G11" s="10">
        <f t="shared" ref="G11:G12" si="2">E11*F11</f>
        <v>0</v>
      </c>
    </row>
    <row r="12" spans="1:7" ht="21.95" customHeight="1" x14ac:dyDescent="0.2">
      <c r="A12" s="53"/>
      <c r="B12" s="35" t="s">
        <v>27</v>
      </c>
      <c r="C12" s="9" t="s">
        <v>28</v>
      </c>
      <c r="D12" s="5" t="s">
        <v>12</v>
      </c>
      <c r="E12" s="42">
        <v>1</v>
      </c>
      <c r="F12" s="52">
        <v>0</v>
      </c>
      <c r="G12" s="10">
        <f t="shared" si="2"/>
        <v>0</v>
      </c>
    </row>
    <row r="13" spans="1:7" ht="21.95" customHeight="1" thickBot="1" x14ac:dyDescent="0.25">
      <c r="A13" s="67"/>
      <c r="B13" s="43" t="s">
        <v>37</v>
      </c>
      <c r="C13" s="44" t="s">
        <v>45</v>
      </c>
      <c r="D13" s="48" t="s">
        <v>12</v>
      </c>
      <c r="E13" s="42">
        <v>1</v>
      </c>
      <c r="F13" s="51">
        <v>0</v>
      </c>
      <c r="G13" s="33">
        <f>E13*F13</f>
        <v>0</v>
      </c>
    </row>
    <row r="14" spans="1:7" ht="21.95" customHeight="1" x14ac:dyDescent="0.2">
      <c r="A14" s="53" t="s">
        <v>13</v>
      </c>
      <c r="B14" s="34" t="s">
        <v>29</v>
      </c>
      <c r="C14" s="4" t="s">
        <v>46</v>
      </c>
      <c r="D14" s="7" t="s">
        <v>22</v>
      </c>
      <c r="E14" s="36">
        <v>1</v>
      </c>
      <c r="F14" s="49">
        <v>0</v>
      </c>
      <c r="G14" s="10">
        <f>E14*F14</f>
        <v>0</v>
      </c>
    </row>
    <row r="15" spans="1:7" ht="21.95" customHeight="1" x14ac:dyDescent="0.2">
      <c r="A15" s="53"/>
      <c r="B15" s="35" t="s">
        <v>30</v>
      </c>
      <c r="C15" s="9" t="s">
        <v>47</v>
      </c>
      <c r="D15" s="5" t="s">
        <v>22</v>
      </c>
      <c r="E15" s="38">
        <v>1</v>
      </c>
      <c r="F15" s="50">
        <v>0</v>
      </c>
      <c r="G15" s="6">
        <f t="shared" ref="G15:G19" si="3">E15*F15</f>
        <v>0</v>
      </c>
    </row>
    <row r="16" spans="1:7" ht="35.25" customHeight="1" x14ac:dyDescent="0.2">
      <c r="A16" s="53"/>
      <c r="B16" s="35" t="s">
        <v>31</v>
      </c>
      <c r="C16" s="9" t="s">
        <v>48</v>
      </c>
      <c r="D16" s="5" t="s">
        <v>22</v>
      </c>
      <c r="E16" s="38">
        <v>1</v>
      </c>
      <c r="F16" s="50">
        <v>0</v>
      </c>
      <c r="G16" s="6">
        <f t="shared" si="3"/>
        <v>0</v>
      </c>
    </row>
    <row r="17" spans="1:7" ht="21.95" customHeight="1" x14ac:dyDescent="0.2">
      <c r="A17" s="53"/>
      <c r="B17" s="35" t="s">
        <v>32</v>
      </c>
      <c r="C17" s="9" t="s">
        <v>36</v>
      </c>
      <c r="D17" s="5" t="s">
        <v>35</v>
      </c>
      <c r="E17" s="38">
        <v>4</v>
      </c>
      <c r="F17" s="50">
        <v>0</v>
      </c>
      <c r="G17" s="6">
        <f t="shared" si="3"/>
        <v>0</v>
      </c>
    </row>
    <row r="18" spans="1:7" ht="21.95" customHeight="1" x14ac:dyDescent="0.2">
      <c r="A18" s="53"/>
      <c r="B18" s="35" t="s">
        <v>33</v>
      </c>
      <c r="C18" s="9" t="s">
        <v>49</v>
      </c>
      <c r="D18" s="5" t="s">
        <v>35</v>
      </c>
      <c r="E18" s="38">
        <v>4</v>
      </c>
      <c r="F18" s="50">
        <v>0</v>
      </c>
      <c r="G18" s="6">
        <f t="shared" si="3"/>
        <v>0</v>
      </c>
    </row>
    <row r="19" spans="1:7" ht="24" customHeight="1" x14ac:dyDescent="0.2">
      <c r="A19" s="53"/>
      <c r="B19" s="35" t="s">
        <v>34</v>
      </c>
      <c r="C19" s="9" t="s">
        <v>50</v>
      </c>
      <c r="D19" s="5" t="s">
        <v>35</v>
      </c>
      <c r="E19" s="38">
        <v>4</v>
      </c>
      <c r="F19" s="50">
        <v>0</v>
      </c>
      <c r="G19" s="6">
        <f t="shared" si="3"/>
        <v>0</v>
      </c>
    </row>
    <row r="20" spans="1:7" ht="1.5" customHeight="1" thickBot="1" x14ac:dyDescent="0.25">
      <c r="A20" s="54"/>
      <c r="B20" s="41"/>
      <c r="C20" s="11"/>
      <c r="D20" s="31"/>
      <c r="E20" s="39"/>
      <c r="F20" s="32"/>
      <c r="G20" s="8"/>
    </row>
    <row r="21" spans="1:7" ht="21.95" customHeight="1" x14ac:dyDescent="0.2">
      <c r="A21" s="12"/>
      <c r="B21" s="55" t="s">
        <v>14</v>
      </c>
      <c r="C21" s="56"/>
      <c r="D21" s="56"/>
      <c r="E21" s="56"/>
      <c r="F21" s="56"/>
      <c r="G21" s="13">
        <f>SUM(G5:G10,G11:G13,G14,G20:G20)</f>
        <v>0</v>
      </c>
    </row>
    <row r="22" spans="1:7" ht="15" x14ac:dyDescent="0.2">
      <c r="A22" s="12"/>
      <c r="B22" s="57" t="s">
        <v>15</v>
      </c>
      <c r="C22" s="58"/>
      <c r="D22" s="58"/>
      <c r="E22" s="58"/>
      <c r="F22" s="58"/>
      <c r="G22" s="14">
        <f>G21*0.21</f>
        <v>0</v>
      </c>
    </row>
    <row r="23" spans="1:7" ht="15.75" thickBot="1" x14ac:dyDescent="0.25">
      <c r="A23" s="15"/>
      <c r="B23" s="59" t="s">
        <v>16</v>
      </c>
      <c r="C23" s="60"/>
      <c r="D23" s="60"/>
      <c r="E23" s="60"/>
      <c r="F23" s="60"/>
      <c r="G23" s="16">
        <f>SUM(G21:G22)</f>
        <v>0</v>
      </c>
    </row>
    <row r="24" spans="1:7" ht="14.25" x14ac:dyDescent="0.2">
      <c r="A24" s="1"/>
      <c r="B24" s="17"/>
      <c r="C24" s="17"/>
      <c r="D24" s="17"/>
      <c r="E24" s="18"/>
      <c r="F24" s="19"/>
      <c r="G24" s="20"/>
    </row>
    <row r="25" spans="1:7" ht="14.25" x14ac:dyDescent="0.2">
      <c r="A25" s="17" t="s">
        <v>17</v>
      </c>
      <c r="B25" s="17"/>
      <c r="C25" s="18"/>
      <c r="D25" s="18"/>
      <c r="E25" s="1"/>
      <c r="F25" s="21"/>
      <c r="G25" s="22"/>
    </row>
    <row r="26" spans="1:7" ht="14.25" x14ac:dyDescent="0.2">
      <c r="A26" s="23"/>
      <c r="B26" s="17" t="s">
        <v>18</v>
      </c>
      <c r="C26" s="18"/>
      <c r="D26" s="18"/>
      <c r="E26" s="1"/>
      <c r="F26" s="24"/>
      <c r="G26" s="22"/>
    </row>
    <row r="27" spans="1:7" ht="14.25" x14ac:dyDescent="0.2">
      <c r="A27" s="1"/>
      <c r="B27" s="17"/>
      <c r="C27" s="17"/>
      <c r="D27" s="17"/>
      <c r="E27" s="18"/>
      <c r="F27" s="19"/>
      <c r="G27" s="20"/>
    </row>
  </sheetData>
  <mergeCells count="9">
    <mergeCell ref="A14:A20"/>
    <mergeCell ref="B21:F21"/>
    <mergeCell ref="B22:F22"/>
    <mergeCell ref="B23:F23"/>
    <mergeCell ref="B1:G1"/>
    <mergeCell ref="B2:G2"/>
    <mergeCell ref="B3:G3"/>
    <mergeCell ref="A5:A10"/>
    <mergeCell ref="A11:A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Mertová Vlasta</dc:creator>
  <cp:lastModifiedBy>Kosmál Martin, Ing.</cp:lastModifiedBy>
  <dcterms:created xsi:type="dcterms:W3CDTF">2024-12-05T08:36:07Z</dcterms:created>
  <dcterms:modified xsi:type="dcterms:W3CDTF">2024-12-20T07:30:41Z</dcterms:modified>
</cp:coreProperties>
</file>